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jackm\Documents\"/>
    </mc:Choice>
  </mc:AlternateContent>
  <xr:revisionPtr revIDLastSave="0" documentId="13_ncr:1_{0BFCC7D3-7F2B-46EF-9FF8-20E7FD09CCCA}" xr6:coauthVersionLast="46" xr6:coauthVersionMax="46" xr10:uidLastSave="{00000000-0000-0000-0000-000000000000}"/>
  <bookViews>
    <workbookView xWindow="-120" yWindow="-120" windowWidth="29040" windowHeight="15840" tabRatio="426" xr2:uid="{00000000-000D-0000-FFFF-FFFF00000000}"/>
  </bookViews>
  <sheets>
    <sheet name="Tafel van 3" sheetId="21" r:id="rId1"/>
  </sheets>
  <calcPr calcId="191029"/>
</workbook>
</file>

<file path=xl/calcChain.xml><?xml version="1.0" encoding="utf-8"?>
<calcChain xmlns="http://schemas.openxmlformats.org/spreadsheetml/2006/main">
  <c r="A23" i="21" l="1"/>
  <c r="N17" i="21"/>
  <c r="N18" i="21"/>
  <c r="N19" i="21"/>
  <c r="N20" i="21"/>
  <c r="N21" i="21"/>
  <c r="N22" i="21"/>
  <c r="I17" i="21"/>
  <c r="I18" i="21"/>
  <c r="I19" i="21"/>
  <c r="I20" i="21"/>
  <c r="O20" i="21" s="1"/>
  <c r="I21" i="21"/>
  <c r="I22" i="21"/>
  <c r="D17" i="21"/>
  <c r="D18" i="21"/>
  <c r="D19" i="21"/>
  <c r="D20" i="21"/>
  <c r="D21" i="21"/>
  <c r="O21" i="21" s="1"/>
  <c r="D22" i="21"/>
  <c r="O22" i="21" s="1"/>
  <c r="D5" i="21"/>
  <c r="D6" i="21"/>
  <c r="D7" i="21"/>
  <c r="D8" i="21"/>
  <c r="D9" i="21"/>
  <c r="D10" i="21"/>
  <c r="D11" i="21"/>
  <c r="D12" i="21"/>
  <c r="O12" i="21" s="1"/>
  <c r="D13" i="21"/>
  <c r="O13" i="21" s="1"/>
  <c r="D14" i="21"/>
  <c r="D15" i="21"/>
  <c r="D16" i="21"/>
  <c r="F23" i="21"/>
  <c r="I5" i="21"/>
  <c r="I6" i="21"/>
  <c r="I7" i="21"/>
  <c r="I8" i="21"/>
  <c r="I9" i="21"/>
  <c r="I10" i="21"/>
  <c r="I11" i="21"/>
  <c r="I12" i="21"/>
  <c r="I13" i="21"/>
  <c r="I14" i="21"/>
  <c r="O14" i="21" s="1"/>
  <c r="I15" i="21"/>
  <c r="I16" i="21"/>
  <c r="K23" i="21"/>
  <c r="N5" i="21"/>
  <c r="N6" i="21"/>
  <c r="N7" i="21"/>
  <c r="N8" i="21"/>
  <c r="N9" i="21"/>
  <c r="N10" i="21"/>
  <c r="N11" i="21"/>
  <c r="N12" i="21"/>
  <c r="N13" i="21"/>
  <c r="N14" i="21"/>
  <c r="N15" i="21"/>
  <c r="N16" i="21"/>
  <c r="O19" i="21"/>
  <c r="O18" i="21"/>
  <c r="O17" i="21"/>
  <c r="O16" i="21"/>
  <c r="O15" i="21"/>
  <c r="O11" i="21"/>
  <c r="O10" i="21"/>
  <c r="O9" i="21"/>
  <c r="O8" i="21"/>
  <c r="O7" i="21"/>
  <c r="O6" i="21" l="1"/>
  <c r="I23" i="21"/>
  <c r="D23" i="21"/>
  <c r="A28" i="21" s="1"/>
  <c r="N23" i="21"/>
  <c r="O5" i="21"/>
  <c r="C33" i="21" l="1"/>
  <c r="O23" i="21"/>
  <c r="B35" i="21"/>
  <c r="B33" i="21"/>
  <c r="B34" i="21"/>
  <c r="C34" i="21"/>
  <c r="A26" i="21"/>
  <c r="C35" i="21"/>
  <c r="A27" i="21"/>
</calcChain>
</file>

<file path=xl/sharedStrings.xml><?xml version="1.0" encoding="utf-8"?>
<sst xmlns="http://schemas.openxmlformats.org/spreadsheetml/2006/main" count="40" uniqueCount="14">
  <si>
    <t xml:space="preserve">Mahjong Scoretabel </t>
  </si>
  <si>
    <t>Datum:</t>
  </si>
  <si>
    <t>Naam:</t>
  </si>
  <si>
    <t xml:space="preserve">Naam: </t>
  </si>
  <si>
    <t>Oost</t>
  </si>
  <si>
    <t>Mahjong</t>
  </si>
  <si>
    <t>Punten</t>
  </si>
  <si>
    <t>Verrekening</t>
  </si>
  <si>
    <t>Controle</t>
  </si>
  <si>
    <t>x</t>
  </si>
  <si>
    <t>1e plaats</t>
  </si>
  <si>
    <t>2e plaats</t>
  </si>
  <si>
    <t>3e plaats</t>
  </si>
  <si>
    <t>Aantal 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</si>
</sst>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</fills>
  <borders count="1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0"/>
      </right>
      <top style="thin">
        <color indexed="8"/>
      </top>
      <bottom style="thin">
        <color indexed="8"/>
      </bottom>
      <diagonal/>
    </border>
    <border>
      <left style="thin">
        <color indexed="6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0"/>
      </left>
      <right style="thin">
        <color indexed="8"/>
      </right>
      <top style="thin">
        <color indexed="8"/>
      </top>
      <bottom style="thin">
        <color indexed="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0"/>
      </bottom>
      <diagonal/>
    </border>
    <border>
      <left style="thin">
        <color indexed="8"/>
      </left>
      <right style="thin">
        <color indexed="60"/>
      </right>
      <top style="thin">
        <color indexed="8"/>
      </top>
      <bottom style="thin">
        <color indexed="6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8"/>
      </bottom>
      <diagonal/>
    </border>
    <border>
      <left style="thin">
        <color indexed="6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3" fillId="0" borderId="4" xfId="0" applyFont="1" applyBorder="1" applyAlignment="1" applyProtection="1">
      <alignment textRotation="90"/>
    </xf>
    <xf numFmtId="0" fontId="3" fillId="0" borderId="2" xfId="0" applyFont="1" applyBorder="1" applyAlignment="1" applyProtection="1">
      <alignment textRotation="90"/>
    </xf>
    <xf numFmtId="0" fontId="3" fillId="0" borderId="2" xfId="0" applyFont="1" applyBorder="1" applyProtection="1"/>
    <xf numFmtId="0" fontId="0" fillId="2" borderId="2" xfId="0" applyFont="1" applyFill="1" applyBorder="1" applyProtection="1"/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>
      <protection locked="0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0" fontId="4" fillId="0" borderId="0" xfId="0" applyFont="1" applyFill="1" applyAlignment="1" applyProtection="1"/>
    <xf numFmtId="0" fontId="0" fillId="0" borderId="4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0" borderId="6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NumberFormat="1" applyProtection="1">
      <protection locked="0"/>
    </xf>
    <xf numFmtId="49" fontId="0" fillId="0" borderId="0" xfId="0" applyNumberFormat="1"/>
    <xf numFmtId="49" fontId="3" fillId="0" borderId="0" xfId="0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protection locked="0"/>
    </xf>
    <xf numFmtId="49" fontId="3" fillId="0" borderId="3" xfId="0" applyNumberFormat="1" applyFont="1" applyBorder="1" applyAlignment="1" applyProtection="1">
      <protection locked="0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/>
    <xf numFmtId="0" fontId="5" fillId="0" borderId="0" xfId="0" applyFont="1"/>
    <xf numFmtId="0" fontId="5" fillId="0" borderId="0" xfId="0" applyFont="1" applyProtection="1"/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3" fillId="0" borderId="4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2" xfId="0" applyFont="1" applyBorder="1" applyAlignment="1" applyProtection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66CCFF"/>
      <color rgb="FFCFCFCF"/>
      <color rgb="FF9D663D"/>
      <color rgb="FFFFC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activeCell="Y17" sqref="Y17"/>
    </sheetView>
  </sheetViews>
  <sheetFormatPr defaultRowHeight="12.75" x14ac:dyDescent="0.2"/>
  <cols>
    <col min="4" max="4" width="12.140625" bestFit="1" customWidth="1"/>
    <col min="9" max="9" width="12.140625" bestFit="1" customWidth="1"/>
    <col min="14" max="14" width="12.140625" bestFit="1" customWidth="1"/>
  </cols>
  <sheetData>
    <row r="1" spans="1:16" ht="15.7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  <c r="P1" s="1"/>
    </row>
    <row r="2" spans="1:16" ht="15.75" x14ac:dyDescent="0.2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  <c r="P2" s="1"/>
    </row>
    <row r="3" spans="1:16" x14ac:dyDescent="0.2">
      <c r="A3" s="49" t="s">
        <v>2</v>
      </c>
      <c r="B3" s="49"/>
      <c r="C3" s="1"/>
      <c r="D3" s="29"/>
      <c r="E3" s="3"/>
      <c r="F3" s="50" t="s">
        <v>3</v>
      </c>
      <c r="G3" s="50"/>
      <c r="H3" s="1"/>
      <c r="I3" s="30"/>
      <c r="J3" s="3"/>
      <c r="K3" s="50" t="s">
        <v>2</v>
      </c>
      <c r="L3" s="50"/>
      <c r="M3" s="1"/>
      <c r="N3" s="31"/>
      <c r="O3" s="1"/>
      <c r="P3" s="1"/>
    </row>
    <row r="4" spans="1:16" ht="46.5" x14ac:dyDescent="0.2">
      <c r="A4" s="4" t="s">
        <v>4</v>
      </c>
      <c r="B4" s="5" t="s">
        <v>5</v>
      </c>
      <c r="C4" s="38" t="s">
        <v>6</v>
      </c>
      <c r="D4" s="6" t="s">
        <v>7</v>
      </c>
      <c r="E4" s="7"/>
      <c r="F4" s="5" t="s">
        <v>4</v>
      </c>
      <c r="G4" s="5" t="s">
        <v>5</v>
      </c>
      <c r="H4" s="38" t="s">
        <v>6</v>
      </c>
      <c r="I4" s="8" t="s">
        <v>7</v>
      </c>
      <c r="J4" s="7"/>
      <c r="K4" s="5" t="s">
        <v>4</v>
      </c>
      <c r="L4" s="5" t="s">
        <v>5</v>
      </c>
      <c r="M4" s="38" t="s">
        <v>6</v>
      </c>
      <c r="N4" s="9" t="s">
        <v>7</v>
      </c>
      <c r="O4" s="10" t="s">
        <v>8</v>
      </c>
      <c r="P4" s="11"/>
    </row>
    <row r="5" spans="1:16" x14ac:dyDescent="0.2">
      <c r="A5" s="36" t="s">
        <v>9</v>
      </c>
      <c r="B5" s="36"/>
      <c r="C5" s="1"/>
      <c r="D5" s="32">
        <f t="shared" ref="D5:D22" si="0">IF(B5="x",IF(A5="x",4*C5,3*C5),IF(A5="x",2*C5-2*H5-2*M5,IF(F5="x",IF(G5="x",C5-2*H5-M5,2*C5-2*H5-M5),IF(K5="x",IF(L5="x",C5-2*M5-H5,2*C5-2*M5-H5),"O? en M?"))))</f>
        <v>0</v>
      </c>
      <c r="E5" s="43"/>
      <c r="F5" s="36"/>
      <c r="G5" s="36"/>
      <c r="H5" s="1"/>
      <c r="I5" s="33">
        <f t="shared" ref="I5:I22" si="1">IF(G5="x",IF(F5="x",4*H5,3*H5),IF(F5="x",2*H5-2*M5-2*C5,IF(K5="x",IF(L5="x",H5-2*M5-C5,2*H5-2*M5-C5),IF(A5="x",IF(B5="x",H5-2*C5-M5,2*H5-2*C5-M5),"O? en M?"))))</f>
        <v>0</v>
      </c>
      <c r="J5" s="43"/>
      <c r="K5" s="36"/>
      <c r="L5" s="36"/>
      <c r="M5" s="1"/>
      <c r="N5" s="34">
        <f t="shared" ref="N5:N22" si="2">IF(L5="x",IF(K5="x",4*M5,3*M5),IF(K5="x",2*M5-2*C5-2*H5,IF(A5="x",IF(B5="x",M5-2*C5-H5,2*M5-2*C5-H5),IF(F5="x",IF(G5="x",M5-2*H5-C5,2*M5-2*H5-C5),"O? en M?"))))</f>
        <v>0</v>
      </c>
      <c r="O5" s="15">
        <f t="shared" ref="O5:O22" si="3">IF(SUM(D5,I5,N5)&lt;&gt;0," Wie heeft Mahjong etc.?",SUM(D5,I5,N5))</f>
        <v>0</v>
      </c>
      <c r="P5" s="11"/>
    </row>
    <row r="6" spans="1:16" x14ac:dyDescent="0.2">
      <c r="A6" s="16"/>
      <c r="B6" s="17"/>
      <c r="C6" s="18"/>
      <c r="D6" s="32">
        <f t="shared" si="0"/>
        <v>0</v>
      </c>
      <c r="E6" s="3"/>
      <c r="F6" s="17" t="s">
        <v>9</v>
      </c>
      <c r="G6" s="17"/>
      <c r="H6" s="35"/>
      <c r="I6" s="33">
        <f t="shared" si="1"/>
        <v>0</v>
      </c>
      <c r="J6" s="3"/>
      <c r="K6" s="17"/>
      <c r="L6" s="17"/>
      <c r="M6" s="18"/>
      <c r="N6" s="34">
        <f t="shared" si="2"/>
        <v>0</v>
      </c>
      <c r="O6" s="15">
        <f t="shared" si="3"/>
        <v>0</v>
      </c>
      <c r="P6" s="11"/>
    </row>
    <row r="7" spans="1:16" x14ac:dyDescent="0.2">
      <c r="A7" s="16"/>
      <c r="B7" s="17"/>
      <c r="C7" s="11"/>
      <c r="D7" s="32">
        <f t="shared" si="0"/>
        <v>0</v>
      </c>
      <c r="E7" s="3"/>
      <c r="F7" s="17"/>
      <c r="G7" s="17"/>
      <c r="H7" s="35"/>
      <c r="I7" s="33">
        <f t="shared" si="1"/>
        <v>0</v>
      </c>
      <c r="J7" s="3"/>
      <c r="K7" s="17" t="s">
        <v>9</v>
      </c>
      <c r="L7" s="17"/>
      <c r="M7" s="35"/>
      <c r="N7" s="34">
        <f t="shared" si="2"/>
        <v>0</v>
      </c>
      <c r="O7" s="15">
        <f t="shared" si="3"/>
        <v>0</v>
      </c>
      <c r="P7" s="11"/>
    </row>
    <row r="8" spans="1:16" x14ac:dyDescent="0.2">
      <c r="A8" s="16" t="s">
        <v>9</v>
      </c>
      <c r="B8" s="17"/>
      <c r="C8" s="18"/>
      <c r="D8" s="32">
        <f t="shared" si="0"/>
        <v>0</v>
      </c>
      <c r="E8" s="3"/>
      <c r="F8" s="17"/>
      <c r="G8" s="17"/>
      <c r="H8" s="35"/>
      <c r="I8" s="33">
        <f t="shared" si="1"/>
        <v>0</v>
      </c>
      <c r="J8" s="3"/>
      <c r="K8" s="17"/>
      <c r="L8" s="17"/>
      <c r="M8" s="35"/>
      <c r="N8" s="34">
        <f t="shared" si="2"/>
        <v>0</v>
      </c>
      <c r="O8" s="15">
        <f t="shared" si="3"/>
        <v>0</v>
      </c>
      <c r="P8" s="11"/>
    </row>
    <row r="9" spans="1:16" x14ac:dyDescent="0.2">
      <c r="A9" s="16"/>
      <c r="B9" s="17"/>
      <c r="C9" s="18"/>
      <c r="D9" s="32">
        <f t="shared" si="0"/>
        <v>0</v>
      </c>
      <c r="E9" s="3"/>
      <c r="F9" s="17" t="s">
        <v>9</v>
      </c>
      <c r="G9" s="17"/>
      <c r="H9" s="35"/>
      <c r="I9" s="33">
        <f t="shared" si="1"/>
        <v>0</v>
      </c>
      <c r="J9" s="3"/>
      <c r="K9" s="17"/>
      <c r="L9" s="17"/>
      <c r="M9" s="35"/>
      <c r="N9" s="34">
        <f t="shared" si="2"/>
        <v>0</v>
      </c>
      <c r="O9" s="15">
        <f t="shared" si="3"/>
        <v>0</v>
      </c>
      <c r="P9" s="11"/>
    </row>
    <row r="10" spans="1:16" x14ac:dyDescent="0.2">
      <c r="A10" s="16"/>
      <c r="B10" s="17"/>
      <c r="C10" s="18"/>
      <c r="D10" s="32">
        <f t="shared" si="0"/>
        <v>0</v>
      </c>
      <c r="E10" s="3"/>
      <c r="F10" s="17"/>
      <c r="G10" s="17"/>
      <c r="H10" s="35"/>
      <c r="I10" s="33">
        <f t="shared" si="1"/>
        <v>0</v>
      </c>
      <c r="J10" s="3"/>
      <c r="K10" s="17" t="s">
        <v>9</v>
      </c>
      <c r="L10" s="17"/>
      <c r="M10" s="35"/>
      <c r="N10" s="34">
        <f t="shared" si="2"/>
        <v>0</v>
      </c>
      <c r="O10" s="15">
        <f t="shared" si="3"/>
        <v>0</v>
      </c>
      <c r="P10" s="11"/>
    </row>
    <row r="11" spans="1:16" x14ac:dyDescent="0.2">
      <c r="A11" s="16" t="s">
        <v>9</v>
      </c>
      <c r="B11" s="17"/>
      <c r="C11" s="18"/>
      <c r="D11" s="32">
        <f t="shared" si="0"/>
        <v>0</v>
      </c>
      <c r="E11" s="3"/>
      <c r="F11" s="17"/>
      <c r="G11" s="17"/>
      <c r="H11" s="35"/>
      <c r="I11" s="33">
        <f t="shared" si="1"/>
        <v>0</v>
      </c>
      <c r="J11" s="3"/>
      <c r="K11" s="17"/>
      <c r="L11" s="17"/>
      <c r="M11" s="35"/>
      <c r="N11" s="34">
        <f t="shared" si="2"/>
        <v>0</v>
      </c>
      <c r="O11" s="15">
        <f t="shared" si="3"/>
        <v>0</v>
      </c>
      <c r="P11" s="11"/>
    </row>
    <row r="12" spans="1:16" x14ac:dyDescent="0.2">
      <c r="A12" s="37"/>
      <c r="B12" s="36"/>
      <c r="C12" s="18"/>
      <c r="D12" s="32">
        <f t="shared" si="0"/>
        <v>0</v>
      </c>
      <c r="E12" s="3"/>
      <c r="F12" s="17" t="s">
        <v>9</v>
      </c>
      <c r="G12" s="17"/>
      <c r="H12" s="35"/>
      <c r="I12" s="33">
        <f t="shared" si="1"/>
        <v>0</v>
      </c>
      <c r="J12" s="3"/>
      <c r="K12" s="17"/>
      <c r="L12" s="17"/>
      <c r="M12" s="35"/>
      <c r="N12" s="34">
        <f t="shared" si="2"/>
        <v>0</v>
      </c>
      <c r="O12" s="15">
        <f t="shared" si="3"/>
        <v>0</v>
      </c>
      <c r="P12" s="11"/>
    </row>
    <row r="13" spans="1:16" x14ac:dyDescent="0.2">
      <c r="A13" s="16"/>
      <c r="B13" s="17"/>
      <c r="C13" s="18"/>
      <c r="D13" s="32">
        <f t="shared" si="0"/>
        <v>0</v>
      </c>
      <c r="E13" s="3"/>
      <c r="F13" s="17"/>
      <c r="G13" s="17"/>
      <c r="H13" s="35"/>
      <c r="I13" s="33">
        <f t="shared" si="1"/>
        <v>0</v>
      </c>
      <c r="J13" s="3"/>
      <c r="K13" s="17" t="s">
        <v>9</v>
      </c>
      <c r="L13" s="17"/>
      <c r="M13" s="35"/>
      <c r="N13" s="34">
        <f t="shared" si="2"/>
        <v>0</v>
      </c>
      <c r="O13" s="15">
        <f t="shared" si="3"/>
        <v>0</v>
      </c>
      <c r="P13" s="11"/>
    </row>
    <row r="14" spans="1:16" x14ac:dyDescent="0.2">
      <c r="A14" s="16" t="s">
        <v>9</v>
      </c>
      <c r="B14" s="17"/>
      <c r="C14" s="18"/>
      <c r="D14" s="32">
        <f t="shared" si="0"/>
        <v>0</v>
      </c>
      <c r="E14" s="3"/>
      <c r="F14" s="17"/>
      <c r="G14" s="17"/>
      <c r="H14" s="35"/>
      <c r="I14" s="33">
        <f t="shared" si="1"/>
        <v>0</v>
      </c>
      <c r="J14" s="3"/>
      <c r="K14" s="17"/>
      <c r="L14" s="17"/>
      <c r="M14" s="35"/>
      <c r="N14" s="34">
        <f t="shared" si="2"/>
        <v>0</v>
      </c>
      <c r="O14" s="15">
        <f t="shared" si="3"/>
        <v>0</v>
      </c>
      <c r="P14" s="11"/>
    </row>
    <row r="15" spans="1:16" x14ac:dyDescent="0.2">
      <c r="A15" s="16"/>
      <c r="B15" s="17"/>
      <c r="C15" s="18"/>
      <c r="D15" s="32">
        <f t="shared" si="0"/>
        <v>0</v>
      </c>
      <c r="E15" s="3"/>
      <c r="F15" s="17" t="s">
        <v>9</v>
      </c>
      <c r="G15" s="17"/>
      <c r="H15" s="35"/>
      <c r="I15" s="33">
        <f t="shared" si="1"/>
        <v>0</v>
      </c>
      <c r="J15" s="3"/>
      <c r="K15" s="17"/>
      <c r="L15" s="17"/>
      <c r="M15" s="35"/>
      <c r="N15" s="34">
        <f t="shared" si="2"/>
        <v>0</v>
      </c>
      <c r="O15" s="15">
        <f t="shared" si="3"/>
        <v>0</v>
      </c>
      <c r="P15" s="11"/>
    </row>
    <row r="16" spans="1:16" x14ac:dyDescent="0.2">
      <c r="A16" s="16"/>
      <c r="B16" s="17"/>
      <c r="C16" s="1"/>
      <c r="D16" s="32">
        <f t="shared" si="0"/>
        <v>0</v>
      </c>
      <c r="E16" s="3"/>
      <c r="F16" s="17"/>
      <c r="G16" s="17"/>
      <c r="H16" s="35"/>
      <c r="I16" s="33">
        <f t="shared" si="1"/>
        <v>0</v>
      </c>
      <c r="J16" s="3"/>
      <c r="K16" s="17" t="s">
        <v>9</v>
      </c>
      <c r="L16" s="17"/>
      <c r="M16" s="35"/>
      <c r="N16" s="34">
        <f t="shared" si="2"/>
        <v>0</v>
      </c>
      <c r="O16" s="15">
        <f t="shared" si="3"/>
        <v>0</v>
      </c>
      <c r="P16" s="11"/>
    </row>
    <row r="17" spans="1:16" x14ac:dyDescent="0.2">
      <c r="A17" s="41" t="s">
        <v>9</v>
      </c>
      <c r="B17" s="17"/>
      <c r="C17" s="18"/>
      <c r="D17" s="32">
        <f t="shared" si="0"/>
        <v>0</v>
      </c>
      <c r="E17" s="3"/>
      <c r="F17" s="17"/>
      <c r="G17" s="17"/>
      <c r="H17" s="35"/>
      <c r="I17" s="33">
        <f t="shared" si="1"/>
        <v>0</v>
      </c>
      <c r="J17" s="3"/>
      <c r="K17" s="17"/>
      <c r="L17" s="17"/>
      <c r="M17" s="35"/>
      <c r="N17" s="34">
        <f t="shared" si="2"/>
        <v>0</v>
      </c>
      <c r="O17" s="15">
        <f t="shared" si="3"/>
        <v>0</v>
      </c>
      <c r="P17" s="11"/>
    </row>
    <row r="18" spans="1:16" x14ac:dyDescent="0.2">
      <c r="A18" s="16"/>
      <c r="B18" s="17"/>
      <c r="C18" s="18"/>
      <c r="D18" s="32">
        <f t="shared" si="0"/>
        <v>0</v>
      </c>
      <c r="E18" s="3"/>
      <c r="F18" s="42" t="s">
        <v>9</v>
      </c>
      <c r="G18" s="17"/>
      <c r="H18" s="35"/>
      <c r="I18" s="33">
        <f t="shared" si="1"/>
        <v>0</v>
      </c>
      <c r="J18" s="3"/>
      <c r="K18" s="17"/>
      <c r="L18" s="17"/>
      <c r="M18" s="35"/>
      <c r="N18" s="34">
        <f t="shared" si="2"/>
        <v>0</v>
      </c>
      <c r="O18" s="15">
        <f t="shared" si="3"/>
        <v>0</v>
      </c>
      <c r="P18" s="11"/>
    </row>
    <row r="19" spans="1:16" x14ac:dyDescent="0.2">
      <c r="A19" s="16"/>
      <c r="B19" s="17"/>
      <c r="C19" s="1"/>
      <c r="D19" s="32">
        <f t="shared" si="0"/>
        <v>0</v>
      </c>
      <c r="E19" s="3"/>
      <c r="F19" s="17"/>
      <c r="G19" s="17"/>
      <c r="H19" s="35"/>
      <c r="I19" s="33">
        <f t="shared" si="1"/>
        <v>0</v>
      </c>
      <c r="J19" s="3"/>
      <c r="K19" s="42" t="s">
        <v>9</v>
      </c>
      <c r="L19" s="17"/>
      <c r="M19" s="35"/>
      <c r="N19" s="34">
        <f t="shared" si="2"/>
        <v>0</v>
      </c>
      <c r="O19" s="15">
        <f t="shared" si="3"/>
        <v>0</v>
      </c>
      <c r="P19" s="11"/>
    </row>
    <row r="20" spans="1:16" x14ac:dyDescent="0.2">
      <c r="A20" s="41" t="s">
        <v>9</v>
      </c>
      <c r="B20" s="17"/>
      <c r="C20" s="18"/>
      <c r="D20" s="32">
        <f t="shared" si="0"/>
        <v>0</v>
      </c>
      <c r="E20" s="3"/>
      <c r="F20" s="17"/>
      <c r="G20" s="17"/>
      <c r="H20" s="35"/>
      <c r="I20" s="33">
        <f t="shared" si="1"/>
        <v>0</v>
      </c>
      <c r="J20" s="3"/>
      <c r="K20" s="17"/>
      <c r="L20" s="17"/>
      <c r="M20" s="35"/>
      <c r="N20" s="34">
        <f t="shared" si="2"/>
        <v>0</v>
      </c>
      <c r="O20" s="15">
        <f t="shared" si="3"/>
        <v>0</v>
      </c>
      <c r="P20" s="11"/>
    </row>
    <row r="21" spans="1:16" x14ac:dyDescent="0.2">
      <c r="A21" s="16"/>
      <c r="B21" s="17"/>
      <c r="C21" s="18"/>
      <c r="D21" s="32">
        <f t="shared" si="0"/>
        <v>0</v>
      </c>
      <c r="E21" s="3"/>
      <c r="F21" s="42" t="s">
        <v>9</v>
      </c>
      <c r="G21" s="17"/>
      <c r="H21" s="35"/>
      <c r="I21" s="33">
        <f t="shared" si="1"/>
        <v>0</v>
      </c>
      <c r="J21" s="3"/>
      <c r="K21" s="17"/>
      <c r="L21" s="17"/>
      <c r="M21" s="35"/>
      <c r="N21" s="34">
        <f t="shared" si="2"/>
        <v>0</v>
      </c>
      <c r="O21" s="15">
        <f t="shared" si="3"/>
        <v>0</v>
      </c>
      <c r="P21" s="11"/>
    </row>
    <row r="22" spans="1:16" x14ac:dyDescent="0.2">
      <c r="A22" s="16"/>
      <c r="B22" s="17"/>
      <c r="C22" s="18"/>
      <c r="D22" s="32">
        <f t="shared" si="0"/>
        <v>0</v>
      </c>
      <c r="E22" s="3"/>
      <c r="F22" s="17"/>
      <c r="G22" s="17"/>
      <c r="H22" s="35"/>
      <c r="I22" s="33">
        <f t="shared" si="1"/>
        <v>0</v>
      </c>
      <c r="J22" s="3"/>
      <c r="K22" s="42" t="s">
        <v>9</v>
      </c>
      <c r="L22" s="17"/>
      <c r="M22" s="35"/>
      <c r="N22" s="34">
        <f t="shared" si="2"/>
        <v>0</v>
      </c>
      <c r="O22" s="15">
        <f t="shared" si="3"/>
        <v>0</v>
      </c>
      <c r="P22" s="11"/>
    </row>
    <row r="23" spans="1:16" x14ac:dyDescent="0.2">
      <c r="A23" s="44" t="str">
        <f>CONCATENATE("Totaal ",C3,":")</f>
        <v>Totaal :</v>
      </c>
      <c r="B23" s="44"/>
      <c r="C23" s="44"/>
      <c r="D23" s="12">
        <f>SUM(D5:D22)</f>
        <v>0</v>
      </c>
      <c r="E23" s="7"/>
      <c r="F23" s="45" t="str">
        <f>CONCATENATE("Totaal ",H3,":")</f>
        <v>Totaal :</v>
      </c>
      <c r="G23" s="45"/>
      <c r="H23" s="45"/>
      <c r="I23" s="13">
        <f>SUM(I5:I22)</f>
        <v>0</v>
      </c>
      <c r="J23" s="7"/>
      <c r="K23" s="45" t="str">
        <f>CONCATENATE("Totaal ",M3,":")</f>
        <v>Totaal :</v>
      </c>
      <c r="L23" s="45"/>
      <c r="M23" s="45"/>
      <c r="N23" s="14">
        <f>SUM(N5:N22)</f>
        <v>0</v>
      </c>
      <c r="O23" s="15">
        <f>SUM(D23,I23,N23)</f>
        <v>0</v>
      </c>
    </row>
    <row r="24" spans="1:16" x14ac:dyDescent="0.2">
      <c r="A24" s="19"/>
      <c r="B24" s="20"/>
      <c r="C24" s="20"/>
      <c r="D24" s="20"/>
      <c r="E24" s="21"/>
      <c r="F24" s="20"/>
      <c r="G24" s="20"/>
      <c r="H24" s="20"/>
      <c r="I24" s="22"/>
      <c r="J24" s="21"/>
      <c r="K24" s="20"/>
      <c r="L24" s="20"/>
      <c r="M24" s="20"/>
      <c r="N24" s="23"/>
      <c r="O24" s="11"/>
      <c r="P24" s="11"/>
    </row>
    <row r="25" spans="1:16" x14ac:dyDescent="0.2">
      <c r="A25" s="24"/>
      <c r="B25" s="11"/>
      <c r="C25" s="11"/>
      <c r="D25" s="11"/>
      <c r="F25" s="11"/>
      <c r="G25" s="11"/>
      <c r="H25" s="11"/>
      <c r="I25" s="25"/>
      <c r="J25" s="11"/>
      <c r="K25" s="11"/>
      <c r="L25" s="11"/>
      <c r="M25" s="11"/>
      <c r="N25" s="25"/>
      <c r="O25" s="11"/>
      <c r="P25" s="11"/>
    </row>
    <row r="26" spans="1:16" x14ac:dyDescent="0.2">
      <c r="A26" s="26" t="str">
        <f>CONCATENATE("Aan deze tafel is ",(IF(D23=LARGE(D23:N23,1),C3,IF(I23=LARGE(D23:N23,1),H3,M3)))," eerste geworden,")</f>
        <v>Aan deze tafel is  eerste geworden,</v>
      </c>
      <c r="F26" s="27"/>
      <c r="G26" s="27"/>
      <c r="H26" s="27"/>
      <c r="I26" s="2"/>
      <c r="J26" s="27"/>
      <c r="K26" s="27"/>
      <c r="L26" s="27"/>
      <c r="M26" s="1"/>
      <c r="N26" s="2"/>
      <c r="O26" s="1"/>
      <c r="P26" s="1"/>
    </row>
    <row r="27" spans="1:16" x14ac:dyDescent="0.2">
      <c r="A27" s="26" t="str">
        <f>CONCATENATE((IF(D23=LARGE(D23:N23,2),C3,IF(I23=LARGE(D23:N23,2),H3,M3)))," eindigde als tweede,")</f>
        <v xml:space="preserve"> eindigde als tweede,</v>
      </c>
      <c r="B27" s="28"/>
      <c r="C27" s="28"/>
      <c r="D27" s="28"/>
      <c r="E27" s="28"/>
      <c r="G27" s="1"/>
      <c r="H27" s="1"/>
      <c r="I27" s="2"/>
      <c r="J27" s="1"/>
      <c r="K27" s="1"/>
      <c r="L27" s="1"/>
      <c r="M27" s="1"/>
      <c r="N27" s="2"/>
      <c r="O27" s="1"/>
      <c r="P27" s="1"/>
    </row>
    <row r="28" spans="1:16" x14ac:dyDescent="0.2">
      <c r="A28" s="26" t="str">
        <f>CONCATENATE((IF(D23=LARGE(D23:N23,3),C3,IF(I23=LARGE(D23:N23,3),H3,M3)))," staat op de derde plaats")</f>
        <v xml:space="preserve"> staat op de derde plaats</v>
      </c>
      <c r="G28" s="1"/>
      <c r="H28" s="1"/>
      <c r="I28" s="2"/>
      <c r="J28" s="1"/>
      <c r="K28" s="1"/>
      <c r="L28" s="1"/>
      <c r="M28" s="1"/>
      <c r="N28" s="2"/>
      <c r="O28" s="1"/>
      <c r="P28" s="1"/>
    </row>
    <row r="29" spans="1:16" x14ac:dyDescent="0.2">
      <c r="A29" s="26"/>
      <c r="G29" s="1"/>
      <c r="H29" s="1"/>
      <c r="I29" s="2"/>
      <c r="J29" s="1"/>
      <c r="K29" s="1"/>
      <c r="L29" s="1"/>
      <c r="M29" s="1"/>
      <c r="N29" s="2"/>
      <c r="O29" s="1"/>
      <c r="P29" s="1"/>
    </row>
    <row r="30" spans="1:16" x14ac:dyDescent="0.2">
      <c r="A30" s="26"/>
      <c r="G30" s="1"/>
      <c r="H30" s="1"/>
      <c r="I30" s="2"/>
      <c r="J30" s="1"/>
      <c r="K30" s="1"/>
      <c r="L30" s="1"/>
      <c r="M30" s="1"/>
      <c r="N30" s="2"/>
      <c r="O30" s="1"/>
      <c r="P30" s="1"/>
    </row>
    <row r="31" spans="1:16" x14ac:dyDescent="0.2">
      <c r="A31" s="26"/>
      <c r="G31" s="1"/>
      <c r="H31" s="1"/>
      <c r="I31" s="2"/>
      <c r="J31" s="1"/>
      <c r="K31" s="1"/>
      <c r="L31" s="1"/>
      <c r="M31" s="1"/>
      <c r="N31" s="2"/>
      <c r="O31" s="1"/>
      <c r="P31" s="1"/>
    </row>
    <row r="32" spans="1:16" x14ac:dyDescent="0.2">
      <c r="A32" s="40" t="s">
        <v>13</v>
      </c>
      <c r="C32">
        <v>3</v>
      </c>
      <c r="G32" s="1"/>
      <c r="H32" s="1"/>
      <c r="I32" s="2"/>
      <c r="J32" s="1"/>
      <c r="K32" s="1"/>
      <c r="L32" s="1"/>
      <c r="M32" s="1"/>
      <c r="N32" s="2"/>
      <c r="O32" s="1"/>
      <c r="P32" s="1"/>
    </row>
    <row r="33" spans="1:3" x14ac:dyDescent="0.2">
      <c r="A33" s="39" t="s">
        <v>10</v>
      </c>
      <c r="B33">
        <f>IF(D23=LARGE(D23:N23,1),C3,IF(I23=LARGE(D23:N23,1),H3,M3))</f>
        <v>0</v>
      </c>
      <c r="C33">
        <f>IF(D23=LARGE(D23:N23,1),D23,IF(I23=LARGE(D23:N23,1),I23,N23))</f>
        <v>0</v>
      </c>
    </row>
    <row r="34" spans="1:3" x14ac:dyDescent="0.2">
      <c r="A34" s="39" t="s">
        <v>11</v>
      </c>
      <c r="B34">
        <f>IF(D23=LARGE(D23:N23,2),C3,IF(I23=LARGE(D23:N23,2),H3,M3))</f>
        <v>0</v>
      </c>
      <c r="C34">
        <f>IF(D23=LARGE(D23:N23,2),D23,IF(I23=LARGE(D23:N23,2),I23,N23))</f>
        <v>0</v>
      </c>
    </row>
    <row r="35" spans="1:3" x14ac:dyDescent="0.2">
      <c r="A35" s="39" t="s">
        <v>12</v>
      </c>
      <c r="B35">
        <f>IF(D23=LARGE(D23:N23,3),C3,IF(I23=LARGE(D23:N23,3),H3,M3))</f>
        <v>0</v>
      </c>
      <c r="C35">
        <f>IF(D23=LARGE(D23:N23,3),D23,IF(I23=LARGE(D23:N23,3),I23,N23))</f>
        <v>0</v>
      </c>
    </row>
  </sheetData>
  <sheetProtection sheet="1" objects="1" scenarios="1"/>
  <protectedRanges>
    <protectedRange sqref="C2 C3 H3 M3 B5:C22 G5:H22 L5:M22" name="Bereik1"/>
  </protectedRanges>
  <mergeCells count="9">
    <mergeCell ref="A23:C23"/>
    <mergeCell ref="F23:H23"/>
    <mergeCell ref="K23:M23"/>
    <mergeCell ref="A1:N1"/>
    <mergeCell ref="A2:B2"/>
    <mergeCell ref="C2:N2"/>
    <mergeCell ref="A3:B3"/>
    <mergeCell ref="F3:G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Tafel van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RZL</dc:creator>
  <cp:lastModifiedBy>Jack Main</cp:lastModifiedBy>
  <dcterms:created xsi:type="dcterms:W3CDTF">2016-02-10T20:29:56Z</dcterms:created>
  <dcterms:modified xsi:type="dcterms:W3CDTF">2021-05-02T15:53:48Z</dcterms:modified>
</cp:coreProperties>
</file>